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학생행정(2019)\학생지도\학생회\"/>
    </mc:Choice>
  </mc:AlternateContent>
  <bookViews>
    <workbookView xWindow="0" yWindow="45" windowWidth="19200" windowHeight="11865"/>
  </bookViews>
  <sheets>
    <sheet name="2018대의원인원표" sheetId="5" r:id="rId1"/>
    <sheet name="Sheet3" sheetId="3" r:id="rId2"/>
  </sheets>
  <calcPr calcId="162913"/>
</workbook>
</file>

<file path=xl/calcChain.xml><?xml version="1.0" encoding="utf-8"?>
<calcChain xmlns="http://schemas.openxmlformats.org/spreadsheetml/2006/main">
  <c r="G45" i="5" l="1"/>
  <c r="G42" i="5" l="1"/>
  <c r="G43" i="5"/>
  <c r="G41" i="5"/>
  <c r="G33" i="5"/>
  <c r="G34" i="5"/>
  <c r="G35" i="5"/>
  <c r="G36" i="5"/>
  <c r="G37" i="5"/>
  <c r="G38" i="5"/>
  <c r="G32" i="5"/>
  <c r="G23" i="5"/>
  <c r="G24" i="5"/>
  <c r="G25" i="5"/>
  <c r="G26" i="5"/>
  <c r="G27" i="5"/>
  <c r="G28" i="5"/>
  <c r="G29" i="5"/>
  <c r="G30" i="5"/>
  <c r="G22" i="5"/>
  <c r="G18" i="5"/>
  <c r="G19" i="5"/>
  <c r="G20" i="5"/>
  <c r="G17" i="5"/>
  <c r="G13" i="5"/>
  <c r="G14" i="5"/>
  <c r="G15" i="5"/>
  <c r="G12" i="5"/>
  <c r="G3" i="5"/>
  <c r="G4" i="5"/>
  <c r="G5" i="5"/>
  <c r="G6" i="5"/>
  <c r="G7" i="5"/>
  <c r="G8" i="5"/>
  <c r="G9" i="5"/>
  <c r="G10" i="5"/>
  <c r="G2" i="5"/>
  <c r="G44" i="5" l="1"/>
  <c r="F44" i="5"/>
  <c r="E44" i="5"/>
  <c r="D44" i="5"/>
  <c r="D39" i="5" l="1"/>
  <c r="E39" i="5"/>
  <c r="F39" i="5"/>
  <c r="G39" i="5"/>
  <c r="C39" i="5"/>
  <c r="D31" i="5"/>
  <c r="E31" i="5"/>
  <c r="F31" i="5"/>
  <c r="G31" i="5"/>
  <c r="C31" i="5"/>
  <c r="G21" i="5" l="1"/>
  <c r="F21" i="5"/>
  <c r="E21" i="5"/>
  <c r="D21" i="5"/>
  <c r="C21" i="5"/>
  <c r="G16" i="5"/>
  <c r="F16" i="5"/>
  <c r="E16" i="5"/>
  <c r="D16" i="5"/>
  <c r="C16" i="5"/>
  <c r="G11" i="5"/>
  <c r="F11" i="5"/>
  <c r="E11" i="5"/>
  <c r="D11" i="5"/>
  <c r="C11" i="5"/>
  <c r="G40" i="5" l="1"/>
</calcChain>
</file>

<file path=xl/sharedStrings.xml><?xml version="1.0" encoding="utf-8"?>
<sst xmlns="http://schemas.openxmlformats.org/spreadsheetml/2006/main" count="57" uniqueCount="57">
  <si>
    <t>1학년</t>
    <phoneticPr fontId="1" type="noConversion"/>
  </si>
  <si>
    <t>2학년</t>
    <phoneticPr fontId="1" type="noConversion"/>
  </si>
  <si>
    <t>3학년</t>
    <phoneticPr fontId="1" type="noConversion"/>
  </si>
  <si>
    <t>4학년</t>
    <phoneticPr fontId="1" type="noConversion"/>
  </si>
  <si>
    <t>계</t>
    <phoneticPr fontId="1" type="noConversion"/>
  </si>
  <si>
    <t>역사콘텐츠학과</t>
    <phoneticPr fontId="1" type="noConversion"/>
  </si>
  <si>
    <t>문헌정보학과</t>
    <phoneticPr fontId="1" type="noConversion"/>
  </si>
  <si>
    <t>가족복지학과</t>
    <phoneticPr fontId="1" type="noConversion"/>
  </si>
  <si>
    <t>국어교육과</t>
    <phoneticPr fontId="1" type="noConversion"/>
  </si>
  <si>
    <t>영어교육과</t>
    <phoneticPr fontId="1" type="noConversion"/>
  </si>
  <si>
    <t>교육학과</t>
    <phoneticPr fontId="1" type="noConversion"/>
  </si>
  <si>
    <t>수학교육과</t>
    <phoneticPr fontId="1" type="noConversion"/>
  </si>
  <si>
    <t>조형예술학과</t>
    <phoneticPr fontId="1" type="noConversion"/>
  </si>
  <si>
    <t>무용예술학과</t>
    <phoneticPr fontId="1" type="noConversion"/>
  </si>
  <si>
    <t>학      부(과)</t>
    <phoneticPr fontId="1" type="noConversion"/>
  </si>
  <si>
    <t>한일문화콘텐츠학과</t>
    <phoneticPr fontId="1" type="noConversion"/>
  </si>
  <si>
    <t>컴퓨터과학과</t>
    <phoneticPr fontId="1" type="noConversion"/>
  </si>
  <si>
    <t>생활예술학과</t>
    <phoneticPr fontId="1" type="noConversion"/>
  </si>
  <si>
    <t>화공신소재공학과</t>
    <phoneticPr fontId="1" type="noConversion"/>
  </si>
  <si>
    <t>지적재산권학과</t>
    <phoneticPr fontId="1" type="noConversion"/>
  </si>
  <si>
    <t>공간환경학부</t>
    <phoneticPr fontId="1" type="noConversion"/>
  </si>
  <si>
    <t>공공인재학부</t>
    <phoneticPr fontId="1" type="noConversion"/>
  </si>
  <si>
    <t>국가안보학과</t>
    <phoneticPr fontId="1" type="noConversion"/>
  </si>
  <si>
    <t>경제금융학부</t>
    <phoneticPr fontId="1" type="noConversion"/>
  </si>
  <si>
    <t>경영학부</t>
    <phoneticPr fontId="1" type="noConversion"/>
  </si>
  <si>
    <t>음악학부</t>
    <phoneticPr fontId="1" type="noConversion"/>
  </si>
  <si>
    <t>의류학과</t>
    <phoneticPr fontId="1" type="noConversion"/>
  </si>
  <si>
    <t>화학에너지공학과</t>
    <phoneticPr fontId="1" type="noConversion"/>
  </si>
  <si>
    <t>생명공학과</t>
    <phoneticPr fontId="1" type="noConversion"/>
  </si>
  <si>
    <t>게임학과</t>
    <phoneticPr fontId="1" type="noConversion"/>
  </si>
  <si>
    <t>전기공학과</t>
    <phoneticPr fontId="1" type="noConversion"/>
  </si>
  <si>
    <t>휴먼지능정보공학과</t>
    <phoneticPr fontId="1" type="noConversion"/>
  </si>
  <si>
    <t>(미디어소포트웨어학과)</t>
    <phoneticPr fontId="1" type="noConversion"/>
  </si>
  <si>
    <t>스포츠건강관리학과</t>
    <phoneticPr fontId="1" type="noConversion"/>
  </si>
  <si>
    <t>(지리학과)</t>
    <phoneticPr fontId="1" type="noConversion"/>
  </si>
  <si>
    <t>합계</t>
    <phoneticPr fontId="1" type="noConversion"/>
  </si>
  <si>
    <t>(화학과)</t>
    <phoneticPr fontId="1" type="noConversion"/>
  </si>
  <si>
    <t>(생명과학과)</t>
    <phoneticPr fontId="1" type="noConversion"/>
  </si>
  <si>
    <t>(소비자주거학과)</t>
    <phoneticPr fontId="1" type="noConversion"/>
  </si>
  <si>
    <t>글로벌경영학과</t>
    <phoneticPr fontId="1" type="noConversion"/>
  </si>
  <si>
    <t>융합경영학과</t>
    <phoneticPr fontId="1" type="noConversion"/>
  </si>
  <si>
    <t>융합전자공학과</t>
    <phoneticPr fontId="1" type="noConversion"/>
  </si>
  <si>
    <t>식품영영학과</t>
    <phoneticPr fontId="1" type="noConversion"/>
  </si>
  <si>
    <t>인사대 합계</t>
    <phoneticPr fontId="1" type="noConversion"/>
  </si>
  <si>
    <t>사범대 합계</t>
    <phoneticPr fontId="1" type="noConversion"/>
  </si>
  <si>
    <t>경경대 합계</t>
    <phoneticPr fontId="1" type="noConversion"/>
  </si>
  <si>
    <t>융공대 합계</t>
    <phoneticPr fontId="1" type="noConversion"/>
  </si>
  <si>
    <t>문예대 합계</t>
    <phoneticPr fontId="1" type="noConversion"/>
  </si>
  <si>
    <t>자과대 합계</t>
    <phoneticPr fontId="1" type="noConversion"/>
  </si>
  <si>
    <t>인문사회과학대학(3)</t>
    <phoneticPr fontId="1" type="noConversion"/>
  </si>
  <si>
    <t>사범대학(2)</t>
    <phoneticPr fontId="1" type="noConversion"/>
  </si>
  <si>
    <t>융합공학대학(3)</t>
    <phoneticPr fontId="1" type="noConversion"/>
  </si>
  <si>
    <t>문화예술대학(3)</t>
    <phoneticPr fontId="1" type="noConversion"/>
  </si>
  <si>
    <t>(자연과학대학) (1)</t>
    <phoneticPr fontId="1" type="noConversion"/>
  </si>
  <si>
    <t>경영경제대학(1)</t>
    <phoneticPr fontId="1" type="noConversion"/>
  </si>
  <si>
    <t>총계(13)</t>
    <phoneticPr fontId="1" type="noConversion"/>
  </si>
  <si>
    <t>단과대학명(상임위원)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</si>
</sst>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 style="dotted">
        <color auto="1"/>
      </diagonal>
    </border>
    <border diagonalUp="1"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 style="dotted">
        <color auto="1"/>
      </diagonal>
    </border>
    <border diagonalUp="1"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 style="dotted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 style="dotted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 style="dotted">
        <color auto="1"/>
      </diagonal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3" borderId="3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>
      <alignment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>
      <alignment vertical="center"/>
    </xf>
    <xf numFmtId="0" fontId="3" fillId="3" borderId="20" xfId="0" applyFont="1" applyFill="1" applyBorder="1">
      <alignment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3" xfId="0" applyFont="1" applyFill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3" xfId="0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30" xfId="0" applyFont="1" applyFill="1" applyBorder="1">
      <alignment vertical="center"/>
    </xf>
    <xf numFmtId="0" fontId="3" fillId="0" borderId="31" xfId="0" applyFont="1" applyFill="1" applyBorder="1">
      <alignment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Fill="1" applyBorder="1">
      <alignment vertical="center"/>
    </xf>
    <xf numFmtId="0" fontId="3" fillId="0" borderId="24" xfId="0" applyFont="1" applyFill="1" applyBorder="1">
      <alignment vertical="center"/>
    </xf>
    <xf numFmtId="0" fontId="3" fillId="0" borderId="21" xfId="0" applyFont="1" applyBorder="1" applyAlignment="1">
      <alignment horizontal="right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Fill="1" applyBorder="1">
      <alignment vertical="center"/>
    </xf>
    <xf numFmtId="0" fontId="3" fillId="0" borderId="33" xfId="0" applyFont="1" applyBorder="1">
      <alignment vertical="center"/>
    </xf>
    <xf numFmtId="0" fontId="3" fillId="0" borderId="27" xfId="0" applyFont="1" applyBorder="1" applyAlignment="1">
      <alignment horizontal="right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26" xfId="0" applyFont="1" applyFill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A2" sqref="A2:A10"/>
    </sheetView>
  </sheetViews>
  <sheetFormatPr defaultRowHeight="12.75" customHeight="1" x14ac:dyDescent="0.3"/>
  <cols>
    <col min="1" max="1" width="20" style="1" customWidth="1"/>
    <col min="2" max="2" width="25" style="1" customWidth="1"/>
    <col min="3" max="6" width="6.625" customWidth="1"/>
    <col min="7" max="7" width="6.625" style="2" customWidth="1"/>
  </cols>
  <sheetData>
    <row r="1" spans="1:7" s="6" customFormat="1" ht="12.75" customHeight="1" thickBot="1" x14ac:dyDescent="0.35">
      <c r="A1" s="3" t="s">
        <v>56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  <c r="G1" s="5" t="s">
        <v>4</v>
      </c>
    </row>
    <row r="2" spans="1:7" s="6" customFormat="1" ht="12.75" customHeight="1" x14ac:dyDescent="0.3">
      <c r="A2" s="53" t="s">
        <v>49</v>
      </c>
      <c r="B2" s="20" t="s">
        <v>5</v>
      </c>
      <c r="C2" s="21">
        <v>1</v>
      </c>
      <c r="D2" s="21">
        <v>1</v>
      </c>
      <c r="E2" s="21">
        <v>1</v>
      </c>
      <c r="F2" s="21">
        <v>1</v>
      </c>
      <c r="G2" s="22">
        <f>COUNT(C2:F2)</f>
        <v>4</v>
      </c>
    </row>
    <row r="3" spans="1:7" s="6" customFormat="1" ht="12.75" customHeight="1" x14ac:dyDescent="0.3">
      <c r="A3" s="54"/>
      <c r="B3" s="23" t="s">
        <v>19</v>
      </c>
      <c r="C3" s="24">
        <v>1</v>
      </c>
      <c r="D3" s="24">
        <v>1</v>
      </c>
      <c r="E3" s="24">
        <v>1</v>
      </c>
      <c r="F3" s="24">
        <v>1</v>
      </c>
      <c r="G3" s="25">
        <f t="shared" ref="G3:G10" si="0">COUNT(C3:F3)</f>
        <v>4</v>
      </c>
    </row>
    <row r="4" spans="1:7" s="6" customFormat="1" ht="12.75" customHeight="1" x14ac:dyDescent="0.3">
      <c r="A4" s="54"/>
      <c r="B4" s="23" t="s">
        <v>20</v>
      </c>
      <c r="C4" s="24">
        <v>1</v>
      </c>
      <c r="D4" s="24">
        <v>1</v>
      </c>
      <c r="E4" s="24">
        <v>1</v>
      </c>
      <c r="F4" s="33"/>
      <c r="G4" s="25">
        <f t="shared" si="0"/>
        <v>3</v>
      </c>
    </row>
    <row r="5" spans="1:7" s="6" customFormat="1" ht="12.75" customHeight="1" x14ac:dyDescent="0.3">
      <c r="A5" s="54"/>
      <c r="B5" s="23" t="s">
        <v>34</v>
      </c>
      <c r="C5" s="33"/>
      <c r="D5" s="33"/>
      <c r="E5" s="33"/>
      <c r="F5" s="24">
        <v>1</v>
      </c>
      <c r="G5" s="25">
        <f t="shared" si="0"/>
        <v>1</v>
      </c>
    </row>
    <row r="6" spans="1:7" s="6" customFormat="1" ht="12.75" customHeight="1" x14ac:dyDescent="0.3">
      <c r="A6" s="54"/>
      <c r="B6" s="23" t="s">
        <v>6</v>
      </c>
      <c r="C6" s="24">
        <v>1</v>
      </c>
      <c r="D6" s="24">
        <v>1</v>
      </c>
      <c r="E6" s="24">
        <v>1</v>
      </c>
      <c r="F6" s="24">
        <v>1</v>
      </c>
      <c r="G6" s="25">
        <f t="shared" si="0"/>
        <v>4</v>
      </c>
    </row>
    <row r="7" spans="1:7" s="6" customFormat="1" ht="12.75" customHeight="1" x14ac:dyDescent="0.3">
      <c r="A7" s="54"/>
      <c r="B7" s="23" t="s">
        <v>7</v>
      </c>
      <c r="C7" s="24">
        <v>1</v>
      </c>
      <c r="D7" s="24">
        <v>1</v>
      </c>
      <c r="E7" s="24">
        <v>1</v>
      </c>
      <c r="F7" s="24">
        <v>1</v>
      </c>
      <c r="G7" s="25">
        <f t="shared" si="0"/>
        <v>4</v>
      </c>
    </row>
    <row r="8" spans="1:7" s="6" customFormat="1" ht="12.75" customHeight="1" x14ac:dyDescent="0.3">
      <c r="A8" s="54"/>
      <c r="B8" s="23" t="s">
        <v>21</v>
      </c>
      <c r="C8" s="26">
        <v>1</v>
      </c>
      <c r="D8" s="24">
        <v>1</v>
      </c>
      <c r="E8" s="24">
        <v>1</v>
      </c>
      <c r="F8" s="24">
        <v>1</v>
      </c>
      <c r="G8" s="25">
        <f t="shared" si="0"/>
        <v>4</v>
      </c>
    </row>
    <row r="9" spans="1:7" s="6" customFormat="1" ht="12.75" customHeight="1" x14ac:dyDescent="0.3">
      <c r="A9" s="54"/>
      <c r="B9" s="23" t="s">
        <v>15</v>
      </c>
      <c r="C9" s="26">
        <v>1</v>
      </c>
      <c r="D9" s="24">
        <v>1</v>
      </c>
      <c r="E9" s="24">
        <v>1</v>
      </c>
      <c r="F9" s="24">
        <v>1</v>
      </c>
      <c r="G9" s="25">
        <f t="shared" si="0"/>
        <v>4</v>
      </c>
    </row>
    <row r="10" spans="1:7" s="6" customFormat="1" ht="12.75" customHeight="1" x14ac:dyDescent="0.3">
      <c r="A10" s="55"/>
      <c r="B10" s="27" t="s">
        <v>22</v>
      </c>
      <c r="C10" s="28">
        <v>1</v>
      </c>
      <c r="D10" s="29">
        <v>1</v>
      </c>
      <c r="E10" s="29">
        <v>1</v>
      </c>
      <c r="F10" s="29">
        <v>1</v>
      </c>
      <c r="G10" s="30">
        <f t="shared" si="0"/>
        <v>4</v>
      </c>
    </row>
    <row r="11" spans="1:7" s="6" customFormat="1" ht="12.75" customHeight="1" x14ac:dyDescent="0.3">
      <c r="A11" s="10" t="s">
        <v>43</v>
      </c>
      <c r="B11" s="11"/>
      <c r="C11" s="7">
        <f>SUM(C2:C10)</f>
        <v>8</v>
      </c>
      <c r="D11" s="7">
        <f>SUM(D2:D10)</f>
        <v>8</v>
      </c>
      <c r="E11" s="7">
        <f>SUM(E2:E10)</f>
        <v>8</v>
      </c>
      <c r="F11" s="7">
        <f>SUM(F2:F10)</f>
        <v>8</v>
      </c>
      <c r="G11" s="8">
        <f>SUM(G2:G10)</f>
        <v>32</v>
      </c>
    </row>
    <row r="12" spans="1:7" s="6" customFormat="1" ht="12.75" customHeight="1" x14ac:dyDescent="0.3">
      <c r="A12" s="66" t="s">
        <v>50</v>
      </c>
      <c r="B12" s="36" t="s">
        <v>8</v>
      </c>
      <c r="C12" s="37">
        <v>1</v>
      </c>
      <c r="D12" s="37">
        <v>1</v>
      </c>
      <c r="E12" s="37">
        <v>1</v>
      </c>
      <c r="F12" s="37">
        <v>1</v>
      </c>
      <c r="G12" s="38">
        <f>COUNT(C12:F12)</f>
        <v>4</v>
      </c>
    </row>
    <row r="13" spans="1:7" s="6" customFormat="1" ht="12.75" customHeight="1" x14ac:dyDescent="0.3">
      <c r="A13" s="66"/>
      <c r="B13" s="23" t="s">
        <v>9</v>
      </c>
      <c r="C13" s="24">
        <v>1</v>
      </c>
      <c r="D13" s="24">
        <v>1</v>
      </c>
      <c r="E13" s="24">
        <v>1</v>
      </c>
      <c r="F13" s="24">
        <v>1</v>
      </c>
      <c r="G13" s="25">
        <f t="shared" ref="G13:G15" si="1">COUNT(C13:F13)</f>
        <v>4</v>
      </c>
    </row>
    <row r="14" spans="1:7" s="6" customFormat="1" ht="12.75" customHeight="1" x14ac:dyDescent="0.3">
      <c r="A14" s="66"/>
      <c r="B14" s="23" t="s">
        <v>10</v>
      </c>
      <c r="C14" s="24">
        <v>1</v>
      </c>
      <c r="D14" s="24">
        <v>1</v>
      </c>
      <c r="E14" s="24">
        <v>1</v>
      </c>
      <c r="F14" s="24">
        <v>1</v>
      </c>
      <c r="G14" s="25">
        <f t="shared" si="1"/>
        <v>4</v>
      </c>
    </row>
    <row r="15" spans="1:7" s="6" customFormat="1" ht="12.75" customHeight="1" x14ac:dyDescent="0.3">
      <c r="A15" s="66"/>
      <c r="B15" s="27" t="s">
        <v>11</v>
      </c>
      <c r="C15" s="29">
        <v>1</v>
      </c>
      <c r="D15" s="29">
        <v>1</v>
      </c>
      <c r="E15" s="29">
        <v>1</v>
      </c>
      <c r="F15" s="29">
        <v>1</v>
      </c>
      <c r="G15" s="30">
        <f t="shared" si="1"/>
        <v>4</v>
      </c>
    </row>
    <row r="16" spans="1:7" s="6" customFormat="1" ht="12.75" customHeight="1" x14ac:dyDescent="0.3">
      <c r="A16" s="10" t="s">
        <v>44</v>
      </c>
      <c r="B16" s="11"/>
      <c r="C16" s="7">
        <f>SUM(C12:C15)</f>
        <v>4</v>
      </c>
      <c r="D16" s="7">
        <f>SUM(D12:D15)</f>
        <v>4</v>
      </c>
      <c r="E16" s="7">
        <f>SUM(E12:E15)</f>
        <v>4</v>
      </c>
      <c r="F16" s="7">
        <f>SUM(F12:F15)</f>
        <v>4</v>
      </c>
      <c r="G16" s="8">
        <f>SUM(G12:G15)</f>
        <v>16</v>
      </c>
    </row>
    <row r="17" spans="1:7" s="6" customFormat="1" ht="12.75" customHeight="1" x14ac:dyDescent="0.3">
      <c r="A17" s="65" t="s">
        <v>54</v>
      </c>
      <c r="B17" s="36" t="s">
        <v>23</v>
      </c>
      <c r="C17" s="37">
        <v>1</v>
      </c>
      <c r="D17" s="37">
        <v>1</v>
      </c>
      <c r="E17" s="37">
        <v>1</v>
      </c>
      <c r="F17" s="37">
        <v>1</v>
      </c>
      <c r="G17" s="38">
        <f>COUNT(C17:F17)</f>
        <v>4</v>
      </c>
    </row>
    <row r="18" spans="1:7" s="6" customFormat="1" ht="12.75" customHeight="1" x14ac:dyDescent="0.3">
      <c r="A18" s="54"/>
      <c r="B18" s="23" t="s">
        <v>24</v>
      </c>
      <c r="C18" s="24">
        <v>1</v>
      </c>
      <c r="D18" s="24">
        <v>1</v>
      </c>
      <c r="E18" s="24">
        <v>1</v>
      </c>
      <c r="F18" s="24">
        <v>1</v>
      </c>
      <c r="G18" s="25">
        <f t="shared" ref="G18:G20" si="2">COUNT(C18:F18)</f>
        <v>4</v>
      </c>
    </row>
    <row r="19" spans="1:7" s="6" customFormat="1" ht="12.75" customHeight="1" x14ac:dyDescent="0.3">
      <c r="A19" s="54"/>
      <c r="B19" s="23" t="s">
        <v>39</v>
      </c>
      <c r="C19" s="24">
        <v>1</v>
      </c>
      <c r="D19" s="24">
        <v>1</v>
      </c>
      <c r="E19" s="24">
        <v>1</v>
      </c>
      <c r="F19" s="24">
        <v>1</v>
      </c>
      <c r="G19" s="25">
        <f t="shared" si="2"/>
        <v>4</v>
      </c>
    </row>
    <row r="20" spans="1:7" s="6" customFormat="1" ht="12.75" customHeight="1" x14ac:dyDescent="0.3">
      <c r="A20" s="55"/>
      <c r="B20" s="27" t="s">
        <v>40</v>
      </c>
      <c r="C20" s="29">
        <v>1</v>
      </c>
      <c r="D20" s="29">
        <v>1</v>
      </c>
      <c r="E20" s="35"/>
      <c r="F20" s="35"/>
      <c r="G20" s="30">
        <f t="shared" si="2"/>
        <v>2</v>
      </c>
    </row>
    <row r="21" spans="1:7" s="6" customFormat="1" ht="12.75" customHeight="1" x14ac:dyDescent="0.3">
      <c r="A21" s="10" t="s">
        <v>45</v>
      </c>
      <c r="B21" s="11"/>
      <c r="C21" s="7">
        <f>SUM(C17:C20)</f>
        <v>4</v>
      </c>
      <c r="D21" s="7">
        <f>SUM(D17:D20)</f>
        <v>4</v>
      </c>
      <c r="E21" s="7">
        <f>SUM(E17:E20)</f>
        <v>3</v>
      </c>
      <c r="F21" s="7">
        <f>SUM(F17:F20)</f>
        <v>3</v>
      </c>
      <c r="G21" s="8">
        <f>SUM(G17:G20)</f>
        <v>14</v>
      </c>
    </row>
    <row r="22" spans="1:7" s="6" customFormat="1" ht="12.75" customHeight="1" x14ac:dyDescent="0.3">
      <c r="A22" s="65" t="s">
        <v>51</v>
      </c>
      <c r="B22" s="36" t="s">
        <v>27</v>
      </c>
      <c r="C22" s="37">
        <v>1</v>
      </c>
      <c r="D22" s="37">
        <v>1</v>
      </c>
      <c r="E22" s="37">
        <v>1</v>
      </c>
      <c r="F22" s="51"/>
      <c r="G22" s="38">
        <f>COUNT(C22:F22)</f>
        <v>3</v>
      </c>
    </row>
    <row r="23" spans="1:7" s="6" customFormat="1" ht="12.75" customHeight="1" x14ac:dyDescent="0.3">
      <c r="A23" s="54"/>
      <c r="B23" s="23" t="s">
        <v>28</v>
      </c>
      <c r="C23" s="24">
        <v>1</v>
      </c>
      <c r="D23" s="24">
        <v>1</v>
      </c>
      <c r="E23" s="24">
        <v>1</v>
      </c>
      <c r="F23" s="33"/>
      <c r="G23" s="25">
        <f t="shared" ref="G23:G30" si="3">COUNT(C23:F23)</f>
        <v>3</v>
      </c>
    </row>
    <row r="24" spans="1:7" s="6" customFormat="1" ht="12.75" customHeight="1" x14ac:dyDescent="0.3">
      <c r="A24" s="54"/>
      <c r="B24" s="23" t="s">
        <v>18</v>
      </c>
      <c r="C24" s="24">
        <v>1</v>
      </c>
      <c r="D24" s="24">
        <v>1</v>
      </c>
      <c r="E24" s="24">
        <v>1</v>
      </c>
      <c r="F24" s="24">
        <v>1</v>
      </c>
      <c r="G24" s="25">
        <f t="shared" si="3"/>
        <v>4</v>
      </c>
    </row>
    <row r="25" spans="1:7" s="6" customFormat="1" ht="12.75" customHeight="1" x14ac:dyDescent="0.3">
      <c r="A25" s="54"/>
      <c r="B25" s="23" t="s">
        <v>29</v>
      </c>
      <c r="C25" s="24">
        <v>1</v>
      </c>
      <c r="D25" s="24">
        <v>1</v>
      </c>
      <c r="E25" s="24">
        <v>1</v>
      </c>
      <c r="F25" s="24">
        <v>1</v>
      </c>
      <c r="G25" s="25">
        <f t="shared" si="3"/>
        <v>4</v>
      </c>
    </row>
    <row r="26" spans="1:7" s="6" customFormat="1" ht="12.75" customHeight="1" x14ac:dyDescent="0.3">
      <c r="A26" s="54"/>
      <c r="B26" s="23" t="s">
        <v>16</v>
      </c>
      <c r="C26" s="24">
        <v>1</v>
      </c>
      <c r="D26" s="24">
        <v>1</v>
      </c>
      <c r="E26" s="24">
        <v>1</v>
      </c>
      <c r="F26" s="24">
        <v>1</v>
      </c>
      <c r="G26" s="25">
        <f t="shared" si="3"/>
        <v>4</v>
      </c>
    </row>
    <row r="27" spans="1:7" s="6" customFormat="1" ht="12.75" customHeight="1" x14ac:dyDescent="0.3">
      <c r="A27" s="54"/>
      <c r="B27" s="23" t="s">
        <v>32</v>
      </c>
      <c r="C27" s="33"/>
      <c r="D27" s="33"/>
      <c r="E27" s="33"/>
      <c r="F27" s="24">
        <v>1</v>
      </c>
      <c r="G27" s="25">
        <f t="shared" si="3"/>
        <v>1</v>
      </c>
    </row>
    <row r="28" spans="1:7" s="6" customFormat="1" ht="12.75" customHeight="1" x14ac:dyDescent="0.3">
      <c r="A28" s="54"/>
      <c r="B28" s="23" t="s">
        <v>41</v>
      </c>
      <c r="C28" s="24">
        <v>1</v>
      </c>
      <c r="D28" s="24">
        <v>1</v>
      </c>
      <c r="E28" s="24">
        <v>1</v>
      </c>
      <c r="F28" s="33"/>
      <c r="G28" s="25">
        <f t="shared" si="3"/>
        <v>3</v>
      </c>
    </row>
    <row r="29" spans="1:7" s="6" customFormat="1" ht="12.75" customHeight="1" x14ac:dyDescent="0.3">
      <c r="A29" s="54"/>
      <c r="B29" s="23" t="s">
        <v>30</v>
      </c>
      <c r="C29" s="24">
        <v>1</v>
      </c>
      <c r="D29" s="24">
        <v>1</v>
      </c>
      <c r="E29" s="24">
        <v>1</v>
      </c>
      <c r="F29" s="24">
        <v>1</v>
      </c>
      <c r="G29" s="25">
        <f t="shared" si="3"/>
        <v>4</v>
      </c>
    </row>
    <row r="30" spans="1:7" s="6" customFormat="1" ht="12.75" customHeight="1" x14ac:dyDescent="0.3">
      <c r="A30" s="55"/>
      <c r="B30" s="27" t="s">
        <v>31</v>
      </c>
      <c r="C30" s="29">
        <v>1</v>
      </c>
      <c r="D30" s="29">
        <v>1</v>
      </c>
      <c r="E30" s="29">
        <v>1</v>
      </c>
      <c r="F30" s="35"/>
      <c r="G30" s="30">
        <f t="shared" si="3"/>
        <v>3</v>
      </c>
    </row>
    <row r="31" spans="1:7" s="6" customFormat="1" ht="12.75" customHeight="1" x14ac:dyDescent="0.3">
      <c r="A31" s="10" t="s">
        <v>46</v>
      </c>
      <c r="B31" s="11"/>
      <c r="C31" s="7">
        <f>SUM(C22:C30)</f>
        <v>8</v>
      </c>
      <c r="D31" s="7">
        <f t="shared" ref="D31:G31" si="4">SUM(D22:D30)</f>
        <v>8</v>
      </c>
      <c r="E31" s="7">
        <f t="shared" si="4"/>
        <v>8</v>
      </c>
      <c r="F31" s="7">
        <f t="shared" si="4"/>
        <v>5</v>
      </c>
      <c r="G31" s="8">
        <f t="shared" si="4"/>
        <v>29</v>
      </c>
    </row>
    <row r="32" spans="1:7" s="6" customFormat="1" ht="12.75" customHeight="1" x14ac:dyDescent="0.3">
      <c r="A32" s="65" t="s">
        <v>52</v>
      </c>
      <c r="B32" s="39" t="s">
        <v>42</v>
      </c>
      <c r="C32" s="40">
        <v>1</v>
      </c>
      <c r="D32" s="40">
        <v>1</v>
      </c>
      <c r="E32" s="40">
        <v>1</v>
      </c>
      <c r="F32" s="40">
        <v>1</v>
      </c>
      <c r="G32" s="41">
        <f>COUNT(C32:F32)</f>
        <v>4</v>
      </c>
    </row>
    <row r="33" spans="1:8" s="6" customFormat="1" ht="12.75" customHeight="1" x14ac:dyDescent="0.3">
      <c r="A33" s="54"/>
      <c r="B33" s="42" t="s">
        <v>26</v>
      </c>
      <c r="C33" s="43">
        <v>1</v>
      </c>
      <c r="D33" s="43">
        <v>1</v>
      </c>
      <c r="E33" s="43">
        <v>1</v>
      </c>
      <c r="F33" s="43">
        <v>1</v>
      </c>
      <c r="G33" s="44">
        <f t="shared" ref="G33:G38" si="5">COUNT(C33:F33)</f>
        <v>4</v>
      </c>
    </row>
    <row r="34" spans="1:8" s="6" customFormat="1" ht="12.75" customHeight="1" x14ac:dyDescent="0.3">
      <c r="A34" s="54"/>
      <c r="B34" s="23" t="s">
        <v>12</v>
      </c>
      <c r="C34" s="24">
        <v>1</v>
      </c>
      <c r="D34" s="24">
        <v>1</v>
      </c>
      <c r="E34" s="24">
        <v>1</v>
      </c>
      <c r="F34" s="24">
        <v>1</v>
      </c>
      <c r="G34" s="44">
        <f t="shared" si="5"/>
        <v>4</v>
      </c>
    </row>
    <row r="35" spans="1:8" s="6" customFormat="1" ht="12.75" customHeight="1" x14ac:dyDescent="0.3">
      <c r="A35" s="54"/>
      <c r="B35" s="23" t="s">
        <v>17</v>
      </c>
      <c r="C35" s="24">
        <v>1</v>
      </c>
      <c r="D35" s="24">
        <v>1</v>
      </c>
      <c r="E35" s="24">
        <v>1</v>
      </c>
      <c r="F35" s="24">
        <v>1</v>
      </c>
      <c r="G35" s="44">
        <f t="shared" si="5"/>
        <v>4</v>
      </c>
    </row>
    <row r="36" spans="1:8" s="6" customFormat="1" ht="12.75" customHeight="1" x14ac:dyDescent="0.3">
      <c r="A36" s="54"/>
      <c r="B36" s="23" t="s">
        <v>33</v>
      </c>
      <c r="C36" s="24">
        <v>1</v>
      </c>
      <c r="D36" s="24">
        <v>1</v>
      </c>
      <c r="E36" s="24">
        <v>1</v>
      </c>
      <c r="F36" s="24">
        <v>1</v>
      </c>
      <c r="G36" s="44">
        <f t="shared" si="5"/>
        <v>4</v>
      </c>
    </row>
    <row r="37" spans="1:8" s="6" customFormat="1" ht="12.75" customHeight="1" x14ac:dyDescent="0.3">
      <c r="A37" s="54"/>
      <c r="B37" s="23" t="s">
        <v>13</v>
      </c>
      <c r="C37" s="24">
        <v>1</v>
      </c>
      <c r="D37" s="24">
        <v>1</v>
      </c>
      <c r="E37" s="24">
        <v>1</v>
      </c>
      <c r="F37" s="24">
        <v>1</v>
      </c>
      <c r="G37" s="44">
        <f t="shared" si="5"/>
        <v>4</v>
      </c>
      <c r="H37" s="9"/>
    </row>
    <row r="38" spans="1:8" s="6" customFormat="1" ht="12.75" customHeight="1" x14ac:dyDescent="0.3">
      <c r="A38" s="54"/>
      <c r="B38" s="23" t="s">
        <v>25</v>
      </c>
      <c r="C38" s="24">
        <v>1</v>
      </c>
      <c r="D38" s="24">
        <v>1</v>
      </c>
      <c r="E38" s="24">
        <v>1</v>
      </c>
      <c r="F38" s="24">
        <v>1</v>
      </c>
      <c r="G38" s="52">
        <f t="shared" si="5"/>
        <v>4</v>
      </c>
    </row>
    <row r="39" spans="1:8" ht="12.75" customHeight="1" thickBot="1" x14ac:dyDescent="0.35">
      <c r="A39" s="10" t="s">
        <v>47</v>
      </c>
      <c r="B39" s="11"/>
      <c r="C39" s="7">
        <f>SUM(C32:C38)</f>
        <v>7</v>
      </c>
      <c r="D39" s="7">
        <f>SUM(D32:D38)</f>
        <v>7</v>
      </c>
      <c r="E39" s="7">
        <f>SUM(E32:E38)</f>
        <v>7</v>
      </c>
      <c r="F39" s="7">
        <f>SUM(F32:F38)</f>
        <v>7</v>
      </c>
      <c r="G39" s="8">
        <f>SUM(G32:G38)</f>
        <v>28</v>
      </c>
    </row>
    <row r="40" spans="1:8" ht="12.75" customHeight="1" thickBot="1" x14ac:dyDescent="0.35">
      <c r="A40" s="18" t="s">
        <v>35</v>
      </c>
      <c r="B40" s="59"/>
      <c r="C40" s="60"/>
      <c r="D40" s="60"/>
      <c r="E40" s="60"/>
      <c r="F40" s="61"/>
      <c r="G40" s="19">
        <f>SUM(G11,G16,G21,G31,G39)</f>
        <v>119</v>
      </c>
    </row>
    <row r="41" spans="1:8" ht="12.75" customHeight="1" x14ac:dyDescent="0.3">
      <c r="A41" s="56" t="s">
        <v>53</v>
      </c>
      <c r="B41" s="20" t="s">
        <v>36</v>
      </c>
      <c r="C41" s="31"/>
      <c r="D41" s="49"/>
      <c r="E41" s="49"/>
      <c r="F41" s="45">
        <v>1</v>
      </c>
      <c r="G41" s="22">
        <f>COUNT(C41:F41)</f>
        <v>1</v>
      </c>
    </row>
    <row r="42" spans="1:8" ht="12.75" customHeight="1" x14ac:dyDescent="0.3">
      <c r="A42" s="57"/>
      <c r="B42" s="23" t="s">
        <v>37</v>
      </c>
      <c r="C42" s="32"/>
      <c r="D42" s="34"/>
      <c r="E42" s="34"/>
      <c r="F42" s="26">
        <v>1</v>
      </c>
      <c r="G42" s="25">
        <f t="shared" ref="G42:G43" si="6">COUNT(C42:F42)</f>
        <v>1</v>
      </c>
    </row>
    <row r="43" spans="1:8" ht="12.75" customHeight="1" thickBot="1" x14ac:dyDescent="0.35">
      <c r="A43" s="58"/>
      <c r="B43" s="46" t="s">
        <v>38</v>
      </c>
      <c r="C43" s="50"/>
      <c r="D43" s="50"/>
      <c r="E43" s="50"/>
      <c r="F43" s="47">
        <v>1</v>
      </c>
      <c r="G43" s="48">
        <f t="shared" si="6"/>
        <v>1</v>
      </c>
    </row>
    <row r="44" spans="1:8" ht="12.75" customHeight="1" thickBot="1" x14ac:dyDescent="0.35">
      <c r="A44" s="14" t="s">
        <v>48</v>
      </c>
      <c r="B44" s="15"/>
      <c r="C44" s="16"/>
      <c r="D44" s="16">
        <f>SUM(D41:D43)</f>
        <v>0</v>
      </c>
      <c r="E44" s="16">
        <f>SUM(E41:E43)</f>
        <v>0</v>
      </c>
      <c r="F44" s="16">
        <f>SUM(F41:F43)</f>
        <v>3</v>
      </c>
      <c r="G44" s="17">
        <f>SUM(G41:G43)</f>
        <v>3</v>
      </c>
    </row>
    <row r="45" spans="1:8" ht="12.75" customHeight="1" thickBot="1" x14ac:dyDescent="0.35">
      <c r="A45" s="12" t="s">
        <v>55</v>
      </c>
      <c r="B45" s="62"/>
      <c r="C45" s="63"/>
      <c r="D45" s="63"/>
      <c r="E45" s="63"/>
      <c r="F45" s="64"/>
      <c r="G45" s="13">
        <f>SUM(G11,G16,G21,G31,G39,G44)</f>
        <v>122</v>
      </c>
    </row>
  </sheetData>
  <mergeCells count="8">
    <mergeCell ref="A2:A10"/>
    <mergeCell ref="A41:A43"/>
    <mergeCell ref="B40:F40"/>
    <mergeCell ref="B45:F45"/>
    <mergeCell ref="A32:A38"/>
    <mergeCell ref="A22:A30"/>
    <mergeCell ref="A12:A15"/>
    <mergeCell ref="A17:A20"/>
  </mergeCells>
  <phoneticPr fontId="1" type="noConversion"/>
  <printOptions horizontalCentered="1"/>
  <pageMargins left="0.23622047244094491" right="0.23622047244094491" top="1.1417322834645669" bottom="0" header="0.78740157480314965" footer="0"/>
  <pageSetup paperSize="9" orientation="portrait" horizontalDpi="1200" verticalDpi="1200" r:id="rId1"/>
  <headerFooter>
    <oddHeader xml:space="preserve">&amp;C&amp;"-,굵게"&amp;15 2019학년도 학부(과) 학년별 대의원 인원 기준표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2018대의원인원표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db-p70</dc:creator>
  <cp:lastModifiedBy>고현철</cp:lastModifiedBy>
  <cp:lastPrinted>2018-11-12T01:46:54Z</cp:lastPrinted>
  <dcterms:created xsi:type="dcterms:W3CDTF">2011-11-28T05:43:37Z</dcterms:created>
  <dcterms:modified xsi:type="dcterms:W3CDTF">2019-03-06T05:34:37Z</dcterms:modified>
</cp:coreProperties>
</file>